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calcChain.xml><?xml version="1.0" encoding="utf-8"?>
<calcChain xmlns="http://schemas.openxmlformats.org/spreadsheetml/2006/main">
  <c r="G45" i="1"/>
  <c r="F45"/>
  <c r="E45"/>
  <c r="D45"/>
  <c r="C45"/>
  <c r="B45"/>
  <c r="H44"/>
  <c r="H43"/>
  <c r="H42"/>
  <c r="H41"/>
  <c r="H40"/>
  <c r="H39"/>
  <c r="H38"/>
  <c r="H37"/>
  <c r="H36"/>
  <c r="G35"/>
  <c r="F35"/>
  <c r="E35"/>
  <c r="D35"/>
  <c r="C35"/>
  <c r="B35"/>
  <c r="H34"/>
  <c r="H33"/>
  <c r="H32"/>
  <c r="H31"/>
  <c r="H30"/>
  <c r="H29"/>
  <c r="H28"/>
  <c r="H27"/>
  <c r="H26"/>
  <c r="H25"/>
  <c r="H24"/>
  <c r="G23"/>
  <c r="F23"/>
  <c r="E23"/>
  <c r="D23"/>
  <c r="C23"/>
  <c r="B23"/>
  <c r="H22"/>
  <c r="H21"/>
  <c r="H20"/>
  <c r="H19"/>
  <c r="H18"/>
  <c r="H17"/>
  <c r="H16"/>
  <c r="H15"/>
  <c r="H14"/>
  <c r="H13"/>
  <c r="G12"/>
  <c r="F12"/>
  <c r="E12"/>
  <c r="D12"/>
  <c r="C12"/>
  <c r="B12"/>
  <c r="H11"/>
  <c r="H10"/>
  <c r="H9"/>
  <c r="H8"/>
  <c r="H7"/>
  <c r="H6"/>
  <c r="H5"/>
</calcChain>
</file>

<file path=xl/sharedStrings.xml><?xml version="1.0" encoding="utf-8"?>
<sst xmlns="http://schemas.openxmlformats.org/spreadsheetml/2006/main" count="55" uniqueCount="55">
  <si>
    <t>Récapitulatif des podiums du club</t>
  </si>
  <si>
    <t>Inter-club</t>
  </si>
  <si>
    <t>Département</t>
  </si>
  <si>
    <t>Région</t>
  </si>
  <si>
    <t>Inter-région</t>
  </si>
  <si>
    <t>National</t>
  </si>
  <si>
    <t>Inter-national</t>
  </si>
  <si>
    <t>TOTAL de points</t>
  </si>
  <si>
    <t>coef 1</t>
  </si>
  <si>
    <t>coef 2</t>
  </si>
  <si>
    <t>coef 3</t>
  </si>
  <si>
    <t>coef 4</t>
  </si>
  <si>
    <t>coef 5</t>
  </si>
  <si>
    <t>coef 6</t>
  </si>
  <si>
    <t>1979/1980</t>
  </si>
  <si>
    <t>1980/1981</t>
  </si>
  <si>
    <t>1981/1982</t>
  </si>
  <si>
    <t>1982/1983</t>
  </si>
  <si>
    <t>1983/1984</t>
  </si>
  <si>
    <t>1984/1985</t>
  </si>
  <si>
    <t>1985/1986</t>
  </si>
  <si>
    <t xml:space="preserve"> 10 ans</t>
  </si>
  <si>
    <t>1986/1887</t>
  </si>
  <si>
    <t>1987/1988</t>
  </si>
  <si>
    <t>1988/1989</t>
  </si>
  <si>
    <t>1989/1990</t>
  </si>
  <si>
    <t>1990/1991</t>
  </si>
  <si>
    <t>1991/1992</t>
  </si>
  <si>
    <t>1992/1993</t>
  </si>
  <si>
    <t>1993/1994</t>
  </si>
  <si>
    <t>1994/1995</t>
  </si>
  <si>
    <t>1995/1996</t>
  </si>
  <si>
    <t xml:space="preserve"> 20 ans</t>
  </si>
  <si>
    <t>1996/1997</t>
  </si>
  <si>
    <t>1997/1998</t>
  </si>
  <si>
    <t>1998/1999</t>
  </si>
  <si>
    <t>1999/2000</t>
  </si>
  <si>
    <t>2000/2001</t>
  </si>
  <si>
    <t>2001/2002</t>
  </si>
  <si>
    <t>2002/2003</t>
  </si>
  <si>
    <t>2003/2004</t>
  </si>
  <si>
    <t>2004/2005</t>
  </si>
  <si>
    <t>2005/2006</t>
  </si>
  <si>
    <t>2006/2007</t>
  </si>
  <si>
    <t xml:space="preserve"> 30 ans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</si>
  <si>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</si>
  <si>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</si>
  <si>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</si>
  <si>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</si>
  <si>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</si>
  <si>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</si>
  <si>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</si>
  <si>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</si>
  <si>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</si>
  <si>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 xml:space="preserve"> 40 ans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</si>
</sst>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6"/>
      <name val="Vijay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2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0" xfId="0" applyFont="1" applyAlignment="1"/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209550</xdr:rowOff>
    </xdr:from>
    <xdr:to>
      <xdr:col>0</xdr:col>
      <xdr:colOff>514350</xdr:colOff>
      <xdr:row>2</xdr:row>
      <xdr:rowOff>209550</xdr:rowOff>
    </xdr:to>
    <xdr:pic>
      <xdr:nvPicPr>
        <xdr:cNvPr id="2" name="Image 5" descr="logo-karate-2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04825"/>
          <a:ext cx="5143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2</xdr:row>
      <xdr:rowOff>276225</xdr:rowOff>
    </xdr:from>
    <xdr:to>
      <xdr:col>1</xdr:col>
      <xdr:colOff>685800</xdr:colOff>
      <xdr:row>2</xdr:row>
      <xdr:rowOff>276225</xdr:rowOff>
    </xdr:to>
    <xdr:pic>
      <xdr:nvPicPr>
        <xdr:cNvPr id="3" name="Image 4" descr="autocollant-ffkama.gif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71525" y="571500"/>
          <a:ext cx="5524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2</xdr:row>
      <xdr:rowOff>295275</xdr:rowOff>
    </xdr:from>
    <xdr:to>
      <xdr:col>3</xdr:col>
      <xdr:colOff>647700</xdr:colOff>
      <xdr:row>2</xdr:row>
      <xdr:rowOff>295275</xdr:rowOff>
    </xdr:to>
    <xdr:pic>
      <xdr:nvPicPr>
        <xdr:cNvPr id="4" name="Image 1" descr="blason_duche_fr_normandie.pn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3175" y="590550"/>
          <a:ext cx="4381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104775</xdr:colOff>
      <xdr:row>2</xdr:row>
      <xdr:rowOff>238125</xdr:rowOff>
    </xdr:from>
    <xdr:to>
      <xdr:col>6</xdr:col>
      <xdr:colOff>733425</xdr:colOff>
      <xdr:row>2</xdr:row>
      <xdr:rowOff>238125</xdr:rowOff>
    </xdr:to>
    <xdr:pic>
      <xdr:nvPicPr>
        <xdr:cNvPr id="5" name="Image 2" descr="150px-Logo-WKF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981575" y="533400"/>
          <a:ext cx="6286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228600</xdr:colOff>
      <xdr:row>2</xdr:row>
      <xdr:rowOff>295275</xdr:rowOff>
    </xdr:from>
    <xdr:to>
      <xdr:col>2</xdr:col>
      <xdr:colOff>666750</xdr:colOff>
      <xdr:row>2</xdr:row>
      <xdr:rowOff>295275</xdr:rowOff>
    </xdr:to>
    <xdr:pic>
      <xdr:nvPicPr>
        <xdr:cNvPr id="6" name="Image 3" descr="blason_departement_eure.pn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714500" y="590550"/>
          <a:ext cx="4381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171450</xdr:colOff>
      <xdr:row>2</xdr:row>
      <xdr:rowOff>266700</xdr:rowOff>
    </xdr:from>
    <xdr:to>
      <xdr:col>4</xdr:col>
      <xdr:colOff>723900</xdr:colOff>
      <xdr:row>2</xdr:row>
      <xdr:rowOff>266700</xdr:rowOff>
    </xdr:to>
    <xdr:pic>
      <xdr:nvPicPr>
        <xdr:cNvPr id="7" name="Image 6" descr="logo FFK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352800" y="561975"/>
          <a:ext cx="5524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104775</xdr:colOff>
      <xdr:row>2</xdr:row>
      <xdr:rowOff>333375</xdr:rowOff>
    </xdr:from>
    <xdr:to>
      <xdr:col>6</xdr:col>
      <xdr:colOff>0</xdr:colOff>
      <xdr:row>2</xdr:row>
      <xdr:rowOff>333375</xdr:rowOff>
    </xdr:to>
    <xdr:pic>
      <xdr:nvPicPr>
        <xdr:cNvPr id="8" name="Image 7" descr="Drapeau-France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133850" y="628650"/>
          <a:ext cx="6858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2</xdr:row>
      <xdr:rowOff>190500</xdr:rowOff>
    </xdr:from>
    <xdr:to>
      <xdr:col>1</xdr:col>
      <xdr:colOff>676275</xdr:colOff>
      <xdr:row>2</xdr:row>
      <xdr:rowOff>666750</xdr:rowOff>
    </xdr:to>
    <xdr:pic>
      <xdr:nvPicPr>
        <xdr:cNvPr id="9" name="Image 4" descr="autocollant-ffkama.gif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85825" y="571500"/>
          <a:ext cx="5524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2</xdr:row>
      <xdr:rowOff>200025</xdr:rowOff>
    </xdr:from>
    <xdr:to>
      <xdr:col>3</xdr:col>
      <xdr:colOff>619125</xdr:colOff>
      <xdr:row>2</xdr:row>
      <xdr:rowOff>685800</xdr:rowOff>
    </xdr:to>
    <xdr:pic>
      <xdr:nvPicPr>
        <xdr:cNvPr id="10" name="Image 1" descr="blason_duche_fr_normandie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466975" y="581025"/>
          <a:ext cx="4381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47625</xdr:colOff>
      <xdr:row>2</xdr:row>
      <xdr:rowOff>161925</xdr:rowOff>
    </xdr:from>
    <xdr:to>
      <xdr:col>6</xdr:col>
      <xdr:colOff>676275</xdr:colOff>
      <xdr:row>2</xdr:row>
      <xdr:rowOff>733425</xdr:rowOff>
    </xdr:to>
    <xdr:pic>
      <xdr:nvPicPr>
        <xdr:cNvPr id="11" name="Image 2" descr="150px-Logo-WKF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619625" y="542925"/>
          <a:ext cx="6286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</xdr:row>
      <xdr:rowOff>209550</xdr:rowOff>
    </xdr:from>
    <xdr:to>
      <xdr:col>2</xdr:col>
      <xdr:colOff>600075</xdr:colOff>
      <xdr:row>2</xdr:row>
      <xdr:rowOff>695325</xdr:rowOff>
    </xdr:to>
    <xdr:pic>
      <xdr:nvPicPr>
        <xdr:cNvPr id="12" name="Image 3" descr="blason_departement_eure.pn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85925" y="590550"/>
          <a:ext cx="4381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</xdr:colOff>
      <xdr:row>2</xdr:row>
      <xdr:rowOff>180975</xdr:rowOff>
    </xdr:from>
    <xdr:to>
      <xdr:col>4</xdr:col>
      <xdr:colOff>657225</xdr:colOff>
      <xdr:row>2</xdr:row>
      <xdr:rowOff>695325</xdr:rowOff>
    </xdr:to>
    <xdr:pic>
      <xdr:nvPicPr>
        <xdr:cNvPr id="13" name="Image 6" descr="logo FFK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152775" y="561975"/>
          <a:ext cx="5524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</xdr:colOff>
      <xdr:row>2</xdr:row>
      <xdr:rowOff>247650</xdr:rowOff>
    </xdr:from>
    <xdr:to>
      <xdr:col>5</xdr:col>
      <xdr:colOff>733425</xdr:colOff>
      <xdr:row>2</xdr:row>
      <xdr:rowOff>666750</xdr:rowOff>
    </xdr:to>
    <xdr:pic>
      <xdr:nvPicPr>
        <xdr:cNvPr id="14" name="Image 7" descr="Drapeau-France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57625" y="628650"/>
          <a:ext cx="6858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topLeftCell="A25" workbookViewId="0">
      <selection activeCell="J6" sqref="J6"/>
    </sheetView>
  </sheetViews>
  <sheetFormatPr baseColWidth="10" defaultRowHeight="15.75"/>
  <cols>
    <col min="1" max="1" width="11.42578125" style="1"/>
    <col min="8" max="8" width="11.42578125" style="37"/>
  </cols>
  <sheetData>
    <row r="1" spans="1:8" ht="15">
      <c r="B1" s="2" t="s">
        <v>0</v>
      </c>
      <c r="C1" s="3"/>
      <c r="D1" s="3"/>
      <c r="E1" s="3"/>
      <c r="F1" s="3"/>
      <c r="G1" s="3"/>
      <c r="H1" s="3"/>
    </row>
    <row r="2" spans="1:8" ht="15">
      <c r="B2" s="4"/>
      <c r="C2" s="4"/>
      <c r="D2" s="4"/>
      <c r="E2" s="4"/>
      <c r="F2" s="4"/>
      <c r="G2" s="4"/>
      <c r="H2" s="4"/>
    </row>
    <row r="3" spans="1:8" ht="60" customHeight="1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32" t="s">
        <v>7</v>
      </c>
    </row>
    <row r="4" spans="1:8" s="12" customFormat="1">
      <c r="A4" s="8"/>
      <c r="B4" s="9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1" t="s">
        <v>13</v>
      </c>
      <c r="H4" s="33"/>
    </row>
    <row r="5" spans="1:8" s="12" customFormat="1" ht="20.100000000000001" customHeight="1">
      <c r="A5" s="13" t="s">
        <v>14</v>
      </c>
      <c r="B5" s="14">
        <v>0</v>
      </c>
      <c r="C5" s="10">
        <v>1</v>
      </c>
      <c r="D5" s="10">
        <v>0</v>
      </c>
      <c r="E5" s="10">
        <v>0</v>
      </c>
      <c r="F5" s="10">
        <v>0</v>
      </c>
      <c r="G5" s="11">
        <v>0</v>
      </c>
      <c r="H5" s="34">
        <f>(B5)+(C5*2)+(D5*3)+(E5*4)+(F5*5)+(G5*6)</f>
        <v>2</v>
      </c>
    </row>
    <row r="6" spans="1:8" s="12" customFormat="1" ht="20.100000000000001" customHeight="1">
      <c r="A6" s="15" t="s">
        <v>15</v>
      </c>
      <c r="B6" s="14">
        <v>0</v>
      </c>
      <c r="C6" s="10">
        <v>0</v>
      </c>
      <c r="D6" s="10">
        <v>0</v>
      </c>
      <c r="E6" s="10">
        <v>0</v>
      </c>
      <c r="F6" s="10">
        <v>0</v>
      </c>
      <c r="G6" s="11">
        <v>0</v>
      </c>
      <c r="H6" s="34">
        <f t="shared" ref="H6:H44" si="0">(B6)+(C6*2)+(D6*3)+(E6*4)+(F6*5)+(G6*6)</f>
        <v>0</v>
      </c>
    </row>
    <row r="7" spans="1:8" s="12" customFormat="1" ht="20.100000000000001" customHeight="1">
      <c r="A7" s="16" t="s">
        <v>16</v>
      </c>
      <c r="B7" s="14">
        <v>0</v>
      </c>
      <c r="C7" s="10">
        <v>3</v>
      </c>
      <c r="D7" s="10">
        <v>0</v>
      </c>
      <c r="E7" s="10">
        <v>0</v>
      </c>
      <c r="F7" s="10">
        <v>0</v>
      </c>
      <c r="G7" s="11">
        <v>0</v>
      </c>
      <c r="H7" s="34">
        <f t="shared" si="0"/>
        <v>6</v>
      </c>
    </row>
    <row r="8" spans="1:8" s="12" customFormat="1" ht="20.100000000000001" customHeight="1">
      <c r="A8" s="15" t="s">
        <v>17</v>
      </c>
      <c r="B8" s="14">
        <v>0</v>
      </c>
      <c r="C8" s="10">
        <v>3</v>
      </c>
      <c r="D8" s="10">
        <v>0</v>
      </c>
      <c r="E8" s="10">
        <v>0</v>
      </c>
      <c r="F8" s="10">
        <v>0</v>
      </c>
      <c r="G8" s="11">
        <v>0</v>
      </c>
      <c r="H8" s="34">
        <f t="shared" si="0"/>
        <v>6</v>
      </c>
    </row>
    <row r="9" spans="1:8" s="12" customFormat="1" ht="20.100000000000001" customHeight="1">
      <c r="A9" s="16" t="s">
        <v>18</v>
      </c>
      <c r="B9" s="14">
        <v>0</v>
      </c>
      <c r="C9" s="10">
        <v>2</v>
      </c>
      <c r="D9" s="10">
        <v>0</v>
      </c>
      <c r="E9" s="10">
        <v>0</v>
      </c>
      <c r="F9" s="10">
        <v>0</v>
      </c>
      <c r="G9" s="11">
        <v>0</v>
      </c>
      <c r="H9" s="34">
        <f t="shared" si="0"/>
        <v>4</v>
      </c>
    </row>
    <row r="10" spans="1:8" s="12" customFormat="1" ht="20.100000000000001" customHeight="1">
      <c r="A10" s="15" t="s">
        <v>19</v>
      </c>
      <c r="B10" s="14">
        <v>0</v>
      </c>
      <c r="C10" s="10">
        <v>2</v>
      </c>
      <c r="D10" s="10">
        <v>0</v>
      </c>
      <c r="E10" s="10">
        <v>0</v>
      </c>
      <c r="F10" s="10">
        <v>0</v>
      </c>
      <c r="G10" s="11">
        <v>0</v>
      </c>
      <c r="H10" s="34">
        <f t="shared" si="0"/>
        <v>4</v>
      </c>
    </row>
    <row r="11" spans="1:8" s="12" customFormat="1" ht="20.100000000000001" customHeight="1">
      <c r="A11" s="16" t="s">
        <v>20</v>
      </c>
      <c r="B11" s="14">
        <v>0</v>
      </c>
      <c r="C11" s="10">
        <v>1</v>
      </c>
      <c r="D11" s="10">
        <v>0</v>
      </c>
      <c r="E11" s="10">
        <v>0</v>
      </c>
      <c r="F11" s="10">
        <v>0</v>
      </c>
      <c r="G11" s="11">
        <v>0</v>
      </c>
      <c r="H11" s="34">
        <f t="shared" si="0"/>
        <v>2</v>
      </c>
    </row>
    <row r="12" spans="1:8" s="21" customFormat="1" ht="20.100000000000001" customHeight="1">
      <c r="A12" s="17" t="s">
        <v>21</v>
      </c>
      <c r="B12" s="18">
        <f t="shared" ref="B12:G12" si="1">SUM(B5:B11)</f>
        <v>0</v>
      </c>
      <c r="C12" s="19">
        <f t="shared" si="1"/>
        <v>12</v>
      </c>
      <c r="D12" s="19">
        <f t="shared" si="1"/>
        <v>0</v>
      </c>
      <c r="E12" s="19">
        <f t="shared" si="1"/>
        <v>0</v>
      </c>
      <c r="F12" s="19">
        <f t="shared" si="1"/>
        <v>0</v>
      </c>
      <c r="G12" s="20">
        <f t="shared" si="1"/>
        <v>0</v>
      </c>
      <c r="H12" s="35"/>
    </row>
    <row r="13" spans="1:8" s="12" customFormat="1" ht="20.100000000000001" customHeight="1">
      <c r="A13" s="15" t="s">
        <v>22</v>
      </c>
      <c r="B13" s="14">
        <v>0</v>
      </c>
      <c r="C13" s="10">
        <v>0</v>
      </c>
      <c r="D13" s="10">
        <v>0</v>
      </c>
      <c r="E13" s="10">
        <v>0</v>
      </c>
      <c r="F13" s="10">
        <v>0</v>
      </c>
      <c r="G13" s="11">
        <v>0</v>
      </c>
      <c r="H13" s="34">
        <f t="shared" si="0"/>
        <v>0</v>
      </c>
    </row>
    <row r="14" spans="1:8" s="12" customFormat="1" ht="20.100000000000001" customHeight="1">
      <c r="A14" s="16" t="s">
        <v>23</v>
      </c>
      <c r="B14" s="14">
        <v>0</v>
      </c>
      <c r="C14" s="10">
        <v>0</v>
      </c>
      <c r="D14" s="10">
        <v>0</v>
      </c>
      <c r="E14" s="10">
        <v>0</v>
      </c>
      <c r="F14" s="10">
        <v>0</v>
      </c>
      <c r="G14" s="11">
        <v>0</v>
      </c>
      <c r="H14" s="34">
        <f t="shared" si="0"/>
        <v>0</v>
      </c>
    </row>
    <row r="15" spans="1:8" s="12" customFormat="1" ht="20.100000000000001" customHeight="1">
      <c r="A15" s="15" t="s">
        <v>24</v>
      </c>
      <c r="B15" s="14">
        <v>0</v>
      </c>
      <c r="C15" s="10">
        <v>0</v>
      </c>
      <c r="D15" s="10">
        <v>0</v>
      </c>
      <c r="E15" s="10">
        <v>0</v>
      </c>
      <c r="F15" s="10">
        <v>0</v>
      </c>
      <c r="G15" s="11">
        <v>0</v>
      </c>
      <c r="H15" s="34">
        <f t="shared" si="0"/>
        <v>0</v>
      </c>
    </row>
    <row r="16" spans="1:8" s="12" customFormat="1" ht="20.100000000000001" customHeight="1">
      <c r="A16" s="16" t="s">
        <v>25</v>
      </c>
      <c r="B16" s="14">
        <v>0</v>
      </c>
      <c r="C16" s="10">
        <v>0</v>
      </c>
      <c r="D16" s="10">
        <v>0</v>
      </c>
      <c r="E16" s="10">
        <v>0</v>
      </c>
      <c r="F16" s="10">
        <v>0</v>
      </c>
      <c r="G16" s="11">
        <v>0</v>
      </c>
      <c r="H16" s="34">
        <f t="shared" si="0"/>
        <v>0</v>
      </c>
    </row>
    <row r="17" spans="1:8" s="12" customFormat="1" ht="20.100000000000001" customHeight="1">
      <c r="A17" s="15" t="s">
        <v>26</v>
      </c>
      <c r="B17" s="14">
        <v>0</v>
      </c>
      <c r="C17" s="10">
        <v>0</v>
      </c>
      <c r="D17" s="10">
        <v>0</v>
      </c>
      <c r="E17" s="10">
        <v>0</v>
      </c>
      <c r="F17" s="10">
        <v>0</v>
      </c>
      <c r="G17" s="11">
        <v>0</v>
      </c>
      <c r="H17" s="34">
        <f t="shared" si="0"/>
        <v>0</v>
      </c>
    </row>
    <row r="18" spans="1:8" s="12" customFormat="1" ht="20.100000000000001" customHeight="1">
      <c r="A18" s="16" t="s">
        <v>27</v>
      </c>
      <c r="B18" s="14">
        <v>0</v>
      </c>
      <c r="C18" s="10">
        <v>0</v>
      </c>
      <c r="D18" s="10">
        <v>0</v>
      </c>
      <c r="E18" s="10">
        <v>0</v>
      </c>
      <c r="F18" s="10">
        <v>0</v>
      </c>
      <c r="G18" s="11">
        <v>0</v>
      </c>
      <c r="H18" s="34">
        <f t="shared" si="0"/>
        <v>0</v>
      </c>
    </row>
    <row r="19" spans="1:8" s="12" customFormat="1" ht="20.100000000000001" customHeight="1">
      <c r="A19" s="15" t="s">
        <v>28</v>
      </c>
      <c r="B19" s="14">
        <v>0</v>
      </c>
      <c r="C19" s="10">
        <v>0</v>
      </c>
      <c r="D19" s="10">
        <v>0</v>
      </c>
      <c r="E19" s="10">
        <v>0</v>
      </c>
      <c r="F19" s="10">
        <v>0</v>
      </c>
      <c r="G19" s="11">
        <v>0</v>
      </c>
      <c r="H19" s="34">
        <f t="shared" si="0"/>
        <v>0</v>
      </c>
    </row>
    <row r="20" spans="1:8" s="12" customFormat="1" ht="20.100000000000001" customHeight="1">
      <c r="A20" s="16" t="s">
        <v>29</v>
      </c>
      <c r="B20" s="14">
        <v>0</v>
      </c>
      <c r="C20" s="10">
        <v>0</v>
      </c>
      <c r="D20" s="10">
        <v>0</v>
      </c>
      <c r="E20" s="10">
        <v>0</v>
      </c>
      <c r="F20" s="10">
        <v>0</v>
      </c>
      <c r="G20" s="11">
        <v>0</v>
      </c>
      <c r="H20" s="34">
        <f t="shared" si="0"/>
        <v>0</v>
      </c>
    </row>
    <row r="21" spans="1:8" s="12" customFormat="1" ht="20.100000000000001" customHeight="1">
      <c r="A21" s="15" t="s">
        <v>30</v>
      </c>
      <c r="B21" s="14">
        <v>0</v>
      </c>
      <c r="C21" s="10">
        <v>3</v>
      </c>
      <c r="D21" s="10">
        <v>0</v>
      </c>
      <c r="E21" s="10">
        <v>0</v>
      </c>
      <c r="F21" s="10">
        <v>0</v>
      </c>
      <c r="G21" s="11">
        <v>0</v>
      </c>
      <c r="H21" s="34">
        <f t="shared" si="0"/>
        <v>6</v>
      </c>
    </row>
    <row r="22" spans="1:8" s="12" customFormat="1" ht="20.100000000000001" customHeight="1">
      <c r="A22" s="16" t="s">
        <v>31</v>
      </c>
      <c r="B22" s="14">
        <v>0</v>
      </c>
      <c r="C22" s="10">
        <v>0</v>
      </c>
      <c r="D22" s="10">
        <v>0</v>
      </c>
      <c r="E22" s="10">
        <v>0</v>
      </c>
      <c r="F22" s="10">
        <v>0</v>
      </c>
      <c r="G22" s="11">
        <v>0</v>
      </c>
      <c r="H22" s="34">
        <f t="shared" si="0"/>
        <v>0</v>
      </c>
    </row>
    <row r="23" spans="1:8" s="12" customFormat="1" ht="20.100000000000001" customHeight="1">
      <c r="A23" s="17" t="s">
        <v>32</v>
      </c>
      <c r="B23" s="18">
        <f t="shared" ref="B23:G23" si="2">SUM(B13:B22)</f>
        <v>0</v>
      </c>
      <c r="C23" s="19">
        <f t="shared" si="2"/>
        <v>3</v>
      </c>
      <c r="D23" s="19">
        <f t="shared" si="2"/>
        <v>0</v>
      </c>
      <c r="E23" s="19">
        <f t="shared" si="2"/>
        <v>0</v>
      </c>
      <c r="F23" s="19">
        <f t="shared" si="2"/>
        <v>0</v>
      </c>
      <c r="G23" s="20">
        <f t="shared" si="2"/>
        <v>0</v>
      </c>
      <c r="H23" s="35"/>
    </row>
    <row r="24" spans="1:8" s="12" customFormat="1" ht="20.100000000000001" customHeight="1">
      <c r="A24" s="15" t="s">
        <v>33</v>
      </c>
      <c r="B24" s="14">
        <v>0</v>
      </c>
      <c r="C24" s="10">
        <v>0</v>
      </c>
      <c r="D24" s="10">
        <v>0</v>
      </c>
      <c r="E24" s="10">
        <v>0</v>
      </c>
      <c r="F24" s="10">
        <v>0</v>
      </c>
      <c r="G24" s="11">
        <v>0</v>
      </c>
      <c r="H24" s="34">
        <f t="shared" si="0"/>
        <v>0</v>
      </c>
    </row>
    <row r="25" spans="1:8" s="12" customFormat="1" ht="20.100000000000001" customHeight="1">
      <c r="A25" s="16" t="s">
        <v>34</v>
      </c>
      <c r="B25" s="14">
        <v>0</v>
      </c>
      <c r="C25" s="10">
        <v>0</v>
      </c>
      <c r="D25" s="10">
        <v>0</v>
      </c>
      <c r="E25" s="10">
        <v>0</v>
      </c>
      <c r="F25" s="10">
        <v>0</v>
      </c>
      <c r="G25" s="11">
        <v>0</v>
      </c>
      <c r="H25" s="34">
        <f t="shared" si="0"/>
        <v>0</v>
      </c>
    </row>
    <row r="26" spans="1:8" s="12" customFormat="1" ht="20.100000000000001" customHeight="1">
      <c r="A26" s="15" t="s">
        <v>35</v>
      </c>
      <c r="B26" s="14">
        <v>23</v>
      </c>
      <c r="C26" s="10">
        <v>4</v>
      </c>
      <c r="D26" s="10">
        <v>2</v>
      </c>
      <c r="E26" s="10">
        <v>0</v>
      </c>
      <c r="F26" s="10">
        <v>1</v>
      </c>
      <c r="G26" s="11">
        <v>0</v>
      </c>
      <c r="H26" s="34">
        <f t="shared" si="0"/>
        <v>42</v>
      </c>
    </row>
    <row r="27" spans="1:8" s="12" customFormat="1" ht="20.100000000000001" customHeight="1">
      <c r="A27" s="16" t="s">
        <v>36</v>
      </c>
      <c r="B27" s="14">
        <v>24</v>
      </c>
      <c r="C27" s="10">
        <v>5</v>
      </c>
      <c r="D27" s="10">
        <v>2</v>
      </c>
      <c r="E27" s="10">
        <v>0</v>
      </c>
      <c r="F27" s="10">
        <v>2</v>
      </c>
      <c r="G27" s="11">
        <v>2</v>
      </c>
      <c r="H27" s="34">
        <f t="shared" si="0"/>
        <v>62</v>
      </c>
    </row>
    <row r="28" spans="1:8" s="12" customFormat="1" ht="20.100000000000001" customHeight="1">
      <c r="A28" s="15" t="s">
        <v>37</v>
      </c>
      <c r="B28" s="14">
        <v>14</v>
      </c>
      <c r="C28" s="10">
        <v>2</v>
      </c>
      <c r="D28" s="10">
        <v>1</v>
      </c>
      <c r="E28" s="10">
        <v>0</v>
      </c>
      <c r="F28" s="10">
        <v>2</v>
      </c>
      <c r="G28" s="11">
        <v>2</v>
      </c>
      <c r="H28" s="34">
        <f t="shared" si="0"/>
        <v>43</v>
      </c>
    </row>
    <row r="29" spans="1:8" s="12" customFormat="1" ht="20.100000000000001" customHeight="1">
      <c r="A29" s="16" t="s">
        <v>38</v>
      </c>
      <c r="B29" s="14">
        <v>4</v>
      </c>
      <c r="C29" s="10">
        <v>2</v>
      </c>
      <c r="D29" s="10">
        <v>1</v>
      </c>
      <c r="E29" s="10">
        <v>0</v>
      </c>
      <c r="F29" s="10">
        <v>3</v>
      </c>
      <c r="G29" s="11">
        <v>0</v>
      </c>
      <c r="H29" s="34">
        <f t="shared" si="0"/>
        <v>26</v>
      </c>
    </row>
    <row r="30" spans="1:8" ht="20.100000000000001" customHeight="1">
      <c r="A30" s="15" t="s">
        <v>39</v>
      </c>
      <c r="B30" s="22">
        <v>0</v>
      </c>
      <c r="C30" s="23">
        <v>2</v>
      </c>
      <c r="D30" s="23">
        <v>1</v>
      </c>
      <c r="E30" s="23">
        <v>1</v>
      </c>
      <c r="F30" s="23">
        <v>5</v>
      </c>
      <c r="G30" s="24">
        <v>0</v>
      </c>
      <c r="H30" s="34">
        <f t="shared" si="0"/>
        <v>36</v>
      </c>
    </row>
    <row r="31" spans="1:8" ht="20.100000000000001" customHeight="1">
      <c r="A31" s="16" t="s">
        <v>40</v>
      </c>
      <c r="B31" s="22">
        <v>9</v>
      </c>
      <c r="C31" s="23">
        <v>3</v>
      </c>
      <c r="D31" s="23">
        <v>3</v>
      </c>
      <c r="E31" s="23">
        <v>1</v>
      </c>
      <c r="F31" s="23">
        <v>1</v>
      </c>
      <c r="G31" s="24">
        <v>0</v>
      </c>
      <c r="H31" s="34">
        <f t="shared" si="0"/>
        <v>33</v>
      </c>
    </row>
    <row r="32" spans="1:8" ht="20.100000000000001" customHeight="1">
      <c r="A32" s="15" t="s">
        <v>41</v>
      </c>
      <c r="B32" s="22">
        <v>17</v>
      </c>
      <c r="C32" s="23">
        <v>10</v>
      </c>
      <c r="D32" s="23">
        <v>3</v>
      </c>
      <c r="E32" s="23">
        <v>0</v>
      </c>
      <c r="F32" s="23">
        <v>2</v>
      </c>
      <c r="G32" s="24">
        <v>0</v>
      </c>
      <c r="H32" s="34">
        <f t="shared" si="0"/>
        <v>56</v>
      </c>
    </row>
    <row r="33" spans="1:8" ht="20.100000000000001" customHeight="1">
      <c r="A33" s="16" t="s">
        <v>42</v>
      </c>
      <c r="B33" s="22">
        <v>5</v>
      </c>
      <c r="C33" s="23">
        <v>21</v>
      </c>
      <c r="D33" s="23">
        <v>9</v>
      </c>
      <c r="E33" s="23">
        <v>1</v>
      </c>
      <c r="F33" s="23">
        <v>1</v>
      </c>
      <c r="G33" s="24">
        <v>3</v>
      </c>
      <c r="H33" s="34">
        <f t="shared" si="0"/>
        <v>101</v>
      </c>
    </row>
    <row r="34" spans="1:8" ht="20.100000000000001" customHeight="1">
      <c r="A34" s="15" t="s">
        <v>43</v>
      </c>
      <c r="B34" s="22">
        <v>3</v>
      </c>
      <c r="C34" s="23">
        <v>11</v>
      </c>
      <c r="D34" s="23">
        <v>10</v>
      </c>
      <c r="E34" s="23">
        <v>0</v>
      </c>
      <c r="F34" s="23">
        <v>1</v>
      </c>
      <c r="G34" s="24">
        <v>0</v>
      </c>
      <c r="H34" s="34">
        <f t="shared" si="0"/>
        <v>60</v>
      </c>
    </row>
    <row r="35" spans="1:8" ht="20.100000000000001" customHeight="1">
      <c r="A35" s="17" t="s">
        <v>44</v>
      </c>
      <c r="B35" s="25">
        <f t="shared" ref="B35:G35" si="3">SUM(B24:B34)</f>
        <v>99</v>
      </c>
      <c r="C35" s="26">
        <f t="shared" si="3"/>
        <v>60</v>
      </c>
      <c r="D35" s="26">
        <f t="shared" si="3"/>
        <v>32</v>
      </c>
      <c r="E35" s="26">
        <f t="shared" si="3"/>
        <v>3</v>
      </c>
      <c r="F35" s="26">
        <f t="shared" si="3"/>
        <v>18</v>
      </c>
      <c r="G35" s="27">
        <f t="shared" si="3"/>
        <v>7</v>
      </c>
      <c r="H35" s="35"/>
    </row>
    <row r="36" spans="1:8" ht="20.100000000000001" customHeight="1">
      <c r="A36" s="16" t="s">
        <v>45</v>
      </c>
      <c r="B36" s="22">
        <v>2</v>
      </c>
      <c r="C36" s="23">
        <v>4</v>
      </c>
      <c r="D36" s="23">
        <v>2</v>
      </c>
      <c r="E36" s="23">
        <v>0</v>
      </c>
      <c r="F36" s="23">
        <v>0</v>
      </c>
      <c r="G36" s="24">
        <v>0</v>
      </c>
      <c r="H36" s="34">
        <f t="shared" si="0"/>
        <v>16</v>
      </c>
    </row>
    <row r="37" spans="1:8" ht="20.100000000000001" customHeight="1">
      <c r="A37" s="15" t="s">
        <v>46</v>
      </c>
      <c r="B37" s="22">
        <v>0</v>
      </c>
      <c r="C37" s="23">
        <v>5</v>
      </c>
      <c r="D37" s="23">
        <v>0</v>
      </c>
      <c r="E37" s="23">
        <v>0</v>
      </c>
      <c r="F37" s="23">
        <v>0</v>
      </c>
      <c r="G37" s="24">
        <v>0</v>
      </c>
      <c r="H37" s="34">
        <f t="shared" si="0"/>
        <v>10</v>
      </c>
    </row>
    <row r="38" spans="1:8" ht="20.100000000000001" customHeight="1">
      <c r="A38" s="16" t="s">
        <v>47</v>
      </c>
      <c r="B38" s="22">
        <v>2</v>
      </c>
      <c r="C38" s="23">
        <v>8</v>
      </c>
      <c r="D38" s="23">
        <v>2</v>
      </c>
      <c r="E38" s="23">
        <v>0</v>
      </c>
      <c r="F38" s="23">
        <v>0</v>
      </c>
      <c r="G38" s="24">
        <v>0</v>
      </c>
      <c r="H38" s="34">
        <f t="shared" si="0"/>
        <v>24</v>
      </c>
    </row>
    <row r="39" spans="1:8" ht="20.100000000000001" customHeight="1">
      <c r="A39" s="15" t="s">
        <v>48</v>
      </c>
      <c r="B39" s="22">
        <v>1</v>
      </c>
      <c r="C39" s="23">
        <v>3</v>
      </c>
      <c r="D39" s="23">
        <v>1</v>
      </c>
      <c r="E39" s="23">
        <v>0</v>
      </c>
      <c r="F39" s="23">
        <v>0</v>
      </c>
      <c r="G39" s="24">
        <v>0</v>
      </c>
      <c r="H39" s="34">
        <f t="shared" si="0"/>
        <v>10</v>
      </c>
    </row>
    <row r="40" spans="1:8" ht="20.100000000000001" customHeight="1">
      <c r="A40" s="16" t="s">
        <v>49</v>
      </c>
      <c r="B40" s="22">
        <v>3</v>
      </c>
      <c r="C40" s="23">
        <v>8</v>
      </c>
      <c r="D40" s="23">
        <v>3</v>
      </c>
      <c r="E40" s="23">
        <v>0</v>
      </c>
      <c r="F40" s="23">
        <v>0</v>
      </c>
      <c r="G40" s="24">
        <v>0</v>
      </c>
      <c r="H40" s="34">
        <f t="shared" si="0"/>
        <v>28</v>
      </c>
    </row>
    <row r="41" spans="1:8" ht="20.100000000000001" customHeight="1">
      <c r="A41" s="15" t="s">
        <v>50</v>
      </c>
      <c r="B41" s="22">
        <v>8</v>
      </c>
      <c r="C41" s="23">
        <v>21</v>
      </c>
      <c r="D41" s="23">
        <v>8</v>
      </c>
      <c r="E41" s="23">
        <v>0</v>
      </c>
      <c r="F41" s="23">
        <v>2</v>
      </c>
      <c r="G41" s="24">
        <v>0</v>
      </c>
      <c r="H41" s="34">
        <f t="shared" si="0"/>
        <v>84</v>
      </c>
    </row>
    <row r="42" spans="1:8" ht="20.100000000000001" customHeight="1">
      <c r="A42" s="16" t="s">
        <v>51</v>
      </c>
      <c r="B42" s="22">
        <v>14</v>
      </c>
      <c r="C42" s="23">
        <v>7</v>
      </c>
      <c r="D42" s="23">
        <v>14</v>
      </c>
      <c r="E42" s="23">
        <v>0</v>
      </c>
      <c r="F42" s="23">
        <v>0</v>
      </c>
      <c r="G42" s="24">
        <v>0</v>
      </c>
      <c r="H42" s="34">
        <f t="shared" si="0"/>
        <v>70</v>
      </c>
    </row>
    <row r="43" spans="1:8" ht="20.100000000000001" customHeight="1">
      <c r="A43" s="15" t="s">
        <v>52</v>
      </c>
      <c r="B43" s="22">
        <v>11</v>
      </c>
      <c r="C43" s="23">
        <v>23</v>
      </c>
      <c r="D43" s="23">
        <v>11</v>
      </c>
      <c r="E43" s="23">
        <v>0</v>
      </c>
      <c r="F43" s="23">
        <v>1</v>
      </c>
      <c r="G43" s="24">
        <v>0</v>
      </c>
      <c r="H43" s="34">
        <f t="shared" si="0"/>
        <v>95</v>
      </c>
    </row>
    <row r="44" spans="1:8" ht="20.100000000000001" customHeight="1">
      <c r="A44" s="16" t="s">
        <v>53</v>
      </c>
      <c r="B44" s="22">
        <v>0</v>
      </c>
      <c r="C44" s="23">
        <v>11</v>
      </c>
      <c r="D44" s="23">
        <v>0</v>
      </c>
      <c r="E44" s="23">
        <v>0</v>
      </c>
      <c r="F44" s="23">
        <v>0</v>
      </c>
      <c r="G44" s="24">
        <v>0</v>
      </c>
      <c r="H44" s="34">
        <f t="shared" si="0"/>
        <v>22</v>
      </c>
    </row>
    <row r="45" spans="1:8" ht="20.100000000000001" customHeight="1">
      <c r="A45" s="28" t="s">
        <v>54</v>
      </c>
      <c r="B45" s="29">
        <f t="shared" ref="B45:G45" si="4">SUM(B36:B44)</f>
        <v>41</v>
      </c>
      <c r="C45" s="30">
        <f t="shared" si="4"/>
        <v>90</v>
      </c>
      <c r="D45" s="30">
        <f t="shared" si="4"/>
        <v>41</v>
      </c>
      <c r="E45" s="30">
        <f t="shared" si="4"/>
        <v>0</v>
      </c>
      <c r="F45" s="30">
        <f t="shared" si="4"/>
        <v>3</v>
      </c>
      <c r="G45" s="31">
        <f t="shared" si="4"/>
        <v>0</v>
      </c>
      <c r="H45" s="36"/>
    </row>
  </sheetData>
  <mergeCells count="1">
    <mergeCell ref="B1:H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2015-12-14T23:20:49Z</dcterms:modified>
</cp:coreProperties>
</file>